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toronto-my.sharepoint.com/personal/matthieu_schapira_utoronto_ca/Documents/Projects/CACHE/221019_Challenge3/241129_merged_selections/"/>
    </mc:Choice>
  </mc:AlternateContent>
  <xr:revisionPtr revIDLastSave="11" documentId="8_{81ED7840-DF7A-AC48-8A34-660ED544DB4A}" xr6:coauthVersionLast="47" xr6:coauthVersionMax="47" xr10:uidLastSave="{DF88E7C1-913B-1540-ABDE-17F97F6285F8}"/>
  <bookViews>
    <workbookView xWindow="3160" yWindow="500" windowWidth="28980" windowHeight="18880" xr2:uid="{00000000-000D-0000-FFFF-FFFF00000000}"/>
  </bookViews>
  <sheets>
    <sheet name="stats merged selection" sheetId="1" r:id="rId1"/>
    <sheet name="hit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I6" i="1"/>
  <c r="I4" i="1"/>
  <c r="I9" i="1"/>
  <c r="I8" i="1"/>
  <c r="I22" i="1"/>
  <c r="I13" i="1"/>
  <c r="I11" i="1"/>
  <c r="I16" i="1"/>
  <c r="I19" i="1"/>
  <c r="I10" i="1"/>
  <c r="I20" i="1"/>
  <c r="I17" i="1"/>
  <c r="I12" i="1"/>
  <c r="I21" i="1"/>
  <c r="I15" i="1"/>
  <c r="I14" i="1"/>
  <c r="I18" i="1"/>
  <c r="I7" i="1"/>
  <c r="H5" i="1"/>
  <c r="H6" i="1"/>
  <c r="H4" i="1"/>
  <c r="H9" i="1"/>
  <c r="H8" i="1"/>
  <c r="H22" i="1"/>
  <c r="H13" i="1"/>
  <c r="H11" i="1"/>
  <c r="H16" i="1"/>
  <c r="H19" i="1"/>
  <c r="H10" i="1"/>
  <c r="H20" i="1"/>
  <c r="H17" i="1"/>
  <c r="H12" i="1"/>
  <c r="H21" i="1"/>
  <c r="H15" i="1"/>
  <c r="H14" i="1"/>
  <c r="H18" i="1"/>
  <c r="H7" i="1"/>
</calcChain>
</file>

<file path=xl/sharedStrings.xml><?xml version="1.0" encoding="utf-8"?>
<sst xmlns="http://schemas.openxmlformats.org/spreadsheetml/2006/main" count="79" uniqueCount="53">
  <si>
    <t>Results from predicting actives in the collection of all 1739 molecules selected by all participants in Round 1</t>
  </si>
  <si>
    <t>﻿Participant ID</t>
  </si>
  <si>
    <t>predicted active</t>
  </si>
  <si>
    <t>predicted weak</t>
  </si>
  <si>
    <t>tier 1 hits predicted active</t>
  </si>
  <si>
    <t>tier 2 hits predicted active</t>
  </si>
  <si>
    <t>tier 1 hits predicted weak</t>
  </si>
  <si>
    <t>tier 2 hits predicted weak</t>
  </si>
  <si>
    <t>Normalized tier 1 hits predicted active</t>
  </si>
  <si>
    <t>Normalized tier 2 hits predicted active</t>
  </si>
  <si>
    <t>CACHE3 hits with a score from the Hit Evaluation Committee greater than 15</t>
  </si>
  <si>
    <t>Participant</t>
  </si>
  <si>
    <t>CACHE ID</t>
  </si>
  <si>
    <t>Score</t>
  </si>
  <si>
    <t>Tier</t>
  </si>
  <si>
    <t>Novelty</t>
  </si>
  <si>
    <t>Carboxylic acid</t>
  </si>
  <si>
    <t>Caroxylate score</t>
  </si>
  <si>
    <t>CACHE3HI_1706_56</t>
  </si>
  <si>
    <t/>
  </si>
  <si>
    <t>CACHE3HI_1705_4</t>
  </si>
  <si>
    <t>CACHE3HI_1716_34</t>
  </si>
  <si>
    <t>CACHE3HI_1700_52</t>
  </si>
  <si>
    <t>All active analogs have a carboxylic acid</t>
  </si>
  <si>
    <t>CACHE3HI_1715_89</t>
  </si>
  <si>
    <t>CACHE3HI_1696_50</t>
  </si>
  <si>
    <t>CACHE3HI_1718_58</t>
  </si>
  <si>
    <t>CACHE3HI_1718_59</t>
  </si>
  <si>
    <t>One carboxylic acid but most hits are OK</t>
  </si>
  <si>
    <t>CACHE3HI_1690_48</t>
  </si>
  <si>
    <t>CACHE3HI_1696_78</t>
  </si>
  <si>
    <t>CACHE3HI_1715_91</t>
  </si>
  <si>
    <t>CACHE3HI_1696_6</t>
  </si>
  <si>
    <t>CACHE3HI_1708_42</t>
  </si>
  <si>
    <t>CACHE3HI_1715_92</t>
  </si>
  <si>
    <t>CACHE3HI_1715_71</t>
  </si>
  <si>
    <t>CACHE3HI_1690_92</t>
  </si>
  <si>
    <t>CACHE3HI_1715_88</t>
  </si>
  <si>
    <t>CACHE3HI_1690_45</t>
  </si>
  <si>
    <t>CACHE3HI_1690_36</t>
  </si>
  <si>
    <t>CACHE3HI_1715_83</t>
  </si>
  <si>
    <t>CACHE3HI_1690_87</t>
  </si>
  <si>
    <t>CACHE3HI_1690_63</t>
  </si>
  <si>
    <t>CACHE3HI_1696_67</t>
  </si>
  <si>
    <t>CACHE3HI_1715_95</t>
  </si>
  <si>
    <t>CACHE3HI_1715_78</t>
  </si>
  <si>
    <t>CACHE3HI_1715_85</t>
  </si>
  <si>
    <t>CACHE3HI_1715_76</t>
  </si>
  <si>
    <t>CACHE3HI_1708_87</t>
  </si>
  <si>
    <t>CACHE3HI_1715_82</t>
  </si>
  <si>
    <t>John Trant</t>
  </si>
  <si>
    <t>Francesco Gentile</t>
  </si>
  <si>
    <t>Didier Rognan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</si>
</sst>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/>
    <xf numFmtId="0" fontId="1" fillId="2" borderId="0" xfId="0" applyFont="1" applyFill="1" applyAlignment="1">
      <alignment wrapText="1"/>
    </xf>
    <xf numFmtId="164" fontId="0" fillId="2" borderId="0" xfId="0" applyNumberForma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'stats merged selection'!$A$4:$A$22</c:f>
              <c:strCache>
                <c:ptCount val="19"/>
                <c:pt idx="0">
                  <c:v>1696</c:v>
                </c:pt>
                <c:pt idx="1">
                  <c:v>1706</c:v>
                </c:pt>
                <c:pt idx="2">
                  <c:v>1687</c:v>
                </c:pt>
                <c:pt idx="3">
                  <c:v>1700</c:v>
                </c:pt>
                <c:pt idx="4">
                  <c:v>1708</c:v>
                </c:pt>
                <c:pt idx="5">
                  <c:v>1705</c:v>
                </c:pt>
                <c:pt idx="6">
                  <c:v>1704</c:v>
                </c:pt>
                <c:pt idx="7">
                  <c:v>1691</c:v>
                </c:pt>
                <c:pt idx="8">
                  <c:v>1712</c:v>
                </c:pt>
                <c:pt idx="9">
                  <c:v>1690</c:v>
                </c:pt>
                <c:pt idx="10">
                  <c:v>1718</c:v>
                </c:pt>
                <c:pt idx="11">
                  <c:v>1715</c:v>
                </c:pt>
                <c:pt idx="12">
                  <c:v>1697</c:v>
                </c:pt>
                <c:pt idx="13">
                  <c:v>1709</c:v>
                </c:pt>
                <c:pt idx="14">
                  <c:v>1879</c:v>
                </c:pt>
                <c:pt idx="15">
                  <c:v>1702</c:v>
                </c:pt>
                <c:pt idx="16">
                  <c:v>1707</c:v>
                </c:pt>
                <c:pt idx="17">
                  <c:v>1714</c:v>
                </c:pt>
                <c:pt idx="18">
                  <c:v>1689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A4EF1F2B-8C41-F742-8382-940DB9C322C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DE45-BD4C-A956-AA1DD89F1B7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BE38BE7-1545-7843-BDA0-50ED41E7368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DE45-BD4C-A956-AA1DD89F1B7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7B6502C-454A-5D4B-A61E-486D5823B26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DE45-BD4C-A956-AA1DD89F1B7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45-BD4C-A956-AA1DD89F1B7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45-BD4C-A956-AA1DD89F1B7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45-BD4C-A956-AA1DD89F1B7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45-BD4C-A956-AA1DD89F1B7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45-BD4C-A956-AA1DD89F1B7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E45-BD4C-A956-AA1DD89F1B7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E45-BD4C-A956-AA1DD89F1B7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E45-BD4C-A956-AA1DD89F1B7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E45-BD4C-A956-AA1DD89F1B7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E45-BD4C-A956-AA1DD89F1B7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E45-BD4C-A956-AA1DD89F1B7B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E45-BD4C-A956-AA1DD89F1B7B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E45-BD4C-A956-AA1DD89F1B7B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E45-BD4C-A956-AA1DD89F1B7B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E45-BD4C-A956-AA1DD89F1B7B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E45-BD4C-A956-AA1DD89F1B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'stats merged selection'!$H$4:$H$22</c:f>
              <c:numCache>
                <c:formatCode>0.0</c:formatCode>
                <c:ptCount val="19"/>
                <c:pt idx="0">
                  <c:v>20.202020202020201</c:v>
                </c:pt>
                <c:pt idx="1">
                  <c:v>10.56338028169014</c:v>
                </c:pt>
                <c:pt idx="2">
                  <c:v>7.2727272727272725</c:v>
                </c:pt>
                <c:pt idx="3">
                  <c:v>6.7226890756302522</c:v>
                </c:pt>
                <c:pt idx="4">
                  <c:v>3.3898305084745761</c:v>
                </c:pt>
                <c:pt idx="5">
                  <c:v>3.1152647975077881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xVal>
          <c:yVal>
            <c:numRef>
              <c:f>'stats merged selection'!$I$4:$I$22</c:f>
              <c:numCache>
                <c:formatCode>0.0</c:formatCode>
                <c:ptCount val="19"/>
                <c:pt idx="0">
                  <c:v>90.909090909090907</c:v>
                </c:pt>
                <c:pt idx="1">
                  <c:v>73.943661971830991</c:v>
                </c:pt>
                <c:pt idx="2">
                  <c:v>58.18181818181818</c:v>
                </c:pt>
                <c:pt idx="3">
                  <c:v>26.890756302521009</c:v>
                </c:pt>
                <c:pt idx="4">
                  <c:v>37.288135593220339</c:v>
                </c:pt>
                <c:pt idx="5">
                  <c:v>34.267912772585667</c:v>
                </c:pt>
                <c:pt idx="6">
                  <c:v>50</c:v>
                </c:pt>
                <c:pt idx="7">
                  <c:v>42.553191489361701</c:v>
                </c:pt>
                <c:pt idx="8">
                  <c:v>41.32231404958678</c:v>
                </c:pt>
                <c:pt idx="9">
                  <c:v>37.267080745341616</c:v>
                </c:pt>
                <c:pt idx="10">
                  <c:v>36.64921465968586</c:v>
                </c:pt>
                <c:pt idx="11">
                  <c:v>31.690140845070424</c:v>
                </c:pt>
                <c:pt idx="12">
                  <c:v>30.567685589519652</c:v>
                </c:pt>
                <c:pt idx="13">
                  <c:v>27.472527472527471</c:v>
                </c:pt>
                <c:pt idx="14">
                  <c:v>26.041666666666668</c:v>
                </c:pt>
                <c:pt idx="15">
                  <c:v>24.154589371980677</c:v>
                </c:pt>
                <c:pt idx="16">
                  <c:v>23.255813953488371</c:v>
                </c:pt>
                <c:pt idx="17">
                  <c:v>17.543859649122808</c:v>
                </c:pt>
                <c:pt idx="18">
                  <c:v>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'stats merged selection'!$A$4:$A$22</c15:f>
                <c15:dlblRangeCache>
                  <c:ptCount val="19"/>
                  <c:pt idx="0">
                    <c:v>1696</c:v>
                  </c:pt>
                  <c:pt idx="1">
                    <c:v>1706</c:v>
                  </c:pt>
                  <c:pt idx="2">
                    <c:v>1687</c:v>
                  </c:pt>
                  <c:pt idx="3">
                    <c:v>1700</c:v>
                  </c:pt>
                  <c:pt idx="4">
                    <c:v>1708</c:v>
                  </c:pt>
                  <c:pt idx="5">
                    <c:v>1705</c:v>
                  </c:pt>
                  <c:pt idx="6">
                    <c:v>1704</c:v>
                  </c:pt>
                  <c:pt idx="7">
                    <c:v>1691</c:v>
                  </c:pt>
                  <c:pt idx="8">
                    <c:v>1712</c:v>
                  </c:pt>
                  <c:pt idx="9">
                    <c:v>1690</c:v>
                  </c:pt>
                  <c:pt idx="10">
                    <c:v>1718</c:v>
                  </c:pt>
                  <c:pt idx="11">
                    <c:v>1715</c:v>
                  </c:pt>
                  <c:pt idx="12">
                    <c:v>1697</c:v>
                  </c:pt>
                  <c:pt idx="13">
                    <c:v>1709</c:v>
                  </c:pt>
                  <c:pt idx="14">
                    <c:v>1879</c:v>
                  </c:pt>
                  <c:pt idx="15">
                    <c:v>1702</c:v>
                  </c:pt>
                  <c:pt idx="16">
                    <c:v>1707</c:v>
                  </c:pt>
                  <c:pt idx="17">
                    <c:v>1714</c:v>
                  </c:pt>
                  <c:pt idx="18">
                    <c:v>1689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E88E-754B-9FC3-FA2D181C0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5995456"/>
        <c:axId val="1155990736"/>
      </c:scatterChart>
      <c:valAx>
        <c:axId val="1155995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Normalized Tier 1 Hits Predicted Active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5990736"/>
        <c:crosses val="autoZero"/>
        <c:crossBetween val="midCat"/>
      </c:valAx>
      <c:valAx>
        <c:axId val="1155990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Normalized</a:t>
                </a:r>
                <a:r>
                  <a:rPr lang="en-US" sz="1600" baseline="0"/>
                  <a:t> Tier  2 Hits predicted Active</a:t>
                </a:r>
                <a:endParaRPr lang="en-US" sz="1600"/>
              </a:p>
            </c:rich>
          </c:tx>
          <c:layout>
            <c:manualLayout>
              <c:xMode val="edge"/>
              <c:yMode val="edge"/>
              <c:x val="1.7022190408017179E-2"/>
              <c:y val="0.113125964713467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5995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1339850</xdr:colOff>
      <xdr:row>24</xdr:row>
      <xdr:rowOff>25400</xdr:rowOff>
    </xdr:from>
    <xdr:to>
      <xdr:col>7</xdr:col>
      <xdr:colOff>1130300</xdr:colOff>
      <xdr:row>51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0C4AED-1CEC-28FE-5005-F2FF665804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topLeftCell="A14" workbookViewId="0">
      <selection activeCell="M45" sqref="M45"/>
    </sheetView>
  </sheetViews>
  <sheetFormatPr baseColWidth="10" defaultColWidth="8.83203125" defaultRowHeight="15" x14ac:dyDescent="0.2"/>
  <cols>
    <col min="1" max="1" width="22" customWidth="1"/>
    <col min="2" max="2" width="10" customWidth="1"/>
    <col min="3" max="3" width="9.1640625" customWidth="1"/>
    <col min="4" max="7" width="14" customWidth="1"/>
    <col min="8" max="8" width="15.5" customWidth="1"/>
    <col min="9" max="9" width="13.1640625" customWidth="1"/>
  </cols>
  <sheetData>
    <row r="1" spans="1:10" x14ac:dyDescent="0.2">
      <c r="A1" s="4" t="s">
        <v>0</v>
      </c>
    </row>
    <row r="2" spans="1:10" x14ac:dyDescent="0.2">
      <c r="B2" s="4"/>
    </row>
    <row r="3" spans="1:10" ht="64" x14ac:dyDescent="0.2">
      <c r="A3" s="5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5" t="s">
        <v>8</v>
      </c>
      <c r="I3" s="5" t="s">
        <v>9</v>
      </c>
    </row>
    <row r="4" spans="1:10" ht="18" customHeight="1" x14ac:dyDescent="0.2">
      <c r="A4" s="7">
        <v>1696</v>
      </c>
      <c r="B4">
        <v>99</v>
      </c>
      <c r="C4">
        <v>0</v>
      </c>
      <c r="D4">
        <v>2</v>
      </c>
      <c r="E4">
        <v>9</v>
      </c>
      <c r="F4">
        <v>0</v>
      </c>
      <c r="G4">
        <v>0</v>
      </c>
      <c r="H4" s="6">
        <f>1000*D4/B4</f>
        <v>20.202020202020201</v>
      </c>
      <c r="I4" s="6">
        <f>1000*E4/B4</f>
        <v>90.909090909090907</v>
      </c>
      <c r="J4" t="s">
        <v>50</v>
      </c>
    </row>
    <row r="5" spans="1:10" ht="18" customHeight="1" x14ac:dyDescent="0.2">
      <c r="A5" s="7">
        <v>1706</v>
      </c>
      <c r="B5">
        <v>284</v>
      </c>
      <c r="C5">
        <v>0</v>
      </c>
      <c r="D5">
        <v>3</v>
      </c>
      <c r="E5">
        <v>21</v>
      </c>
      <c r="F5">
        <v>0</v>
      </c>
      <c r="G5">
        <v>0</v>
      </c>
      <c r="H5" s="6">
        <f>1000*D5/B5</f>
        <v>10.56338028169014</v>
      </c>
      <c r="I5" s="6">
        <f>1000*E5/B5</f>
        <v>73.943661971830991</v>
      </c>
      <c r="J5" t="s">
        <v>51</v>
      </c>
    </row>
    <row r="6" spans="1:10" ht="18" customHeight="1" x14ac:dyDescent="0.2">
      <c r="A6" s="7">
        <v>1687</v>
      </c>
      <c r="B6">
        <v>275</v>
      </c>
      <c r="C6">
        <v>0</v>
      </c>
      <c r="D6">
        <v>2</v>
      </c>
      <c r="E6">
        <v>16</v>
      </c>
      <c r="F6">
        <v>0</v>
      </c>
      <c r="G6">
        <v>0</v>
      </c>
      <c r="H6" s="6">
        <f>1000*D6/B6</f>
        <v>7.2727272727272725</v>
      </c>
      <c r="I6" s="6">
        <f>1000*E6/B6</f>
        <v>58.18181818181818</v>
      </c>
      <c r="J6" t="s">
        <v>52</v>
      </c>
    </row>
    <row r="7" spans="1:10" ht="18" customHeight="1" x14ac:dyDescent="0.2">
      <c r="A7" s="7">
        <v>1700</v>
      </c>
      <c r="B7">
        <v>595</v>
      </c>
      <c r="C7">
        <v>0</v>
      </c>
      <c r="D7">
        <v>4</v>
      </c>
      <c r="E7">
        <v>16</v>
      </c>
      <c r="F7">
        <v>0</v>
      </c>
      <c r="G7">
        <v>0</v>
      </c>
      <c r="H7" s="6">
        <f>1000*D7/B7</f>
        <v>6.7226890756302522</v>
      </c>
      <c r="I7" s="6">
        <f>1000*E7/B7</f>
        <v>26.890756302521009</v>
      </c>
    </row>
    <row r="8" spans="1:10" ht="18" customHeight="1" x14ac:dyDescent="0.2">
      <c r="A8" s="7">
        <v>1708</v>
      </c>
      <c r="B8">
        <v>295</v>
      </c>
      <c r="C8">
        <v>0</v>
      </c>
      <c r="D8">
        <v>1</v>
      </c>
      <c r="E8">
        <v>11</v>
      </c>
      <c r="F8">
        <v>0</v>
      </c>
      <c r="G8">
        <v>0</v>
      </c>
      <c r="H8" s="6">
        <f>1000*D8/B8</f>
        <v>3.3898305084745761</v>
      </c>
      <c r="I8" s="6">
        <f>1000*E8/B8</f>
        <v>37.288135593220339</v>
      </c>
    </row>
    <row r="9" spans="1:10" ht="18" customHeight="1" x14ac:dyDescent="0.2">
      <c r="A9" s="7">
        <v>1705</v>
      </c>
      <c r="B9">
        <v>321</v>
      </c>
      <c r="C9">
        <v>0</v>
      </c>
      <c r="D9">
        <v>1</v>
      </c>
      <c r="E9">
        <v>11</v>
      </c>
      <c r="F9">
        <v>0</v>
      </c>
      <c r="G9">
        <v>0</v>
      </c>
      <c r="H9" s="6">
        <f>1000*D9/B9</f>
        <v>3.1152647975077881</v>
      </c>
      <c r="I9" s="6">
        <f>1000*E9/B9</f>
        <v>34.267912772585667</v>
      </c>
    </row>
    <row r="10" spans="1:10" ht="18" customHeight="1" x14ac:dyDescent="0.2">
      <c r="A10" s="7">
        <v>1704</v>
      </c>
      <c r="B10">
        <v>100</v>
      </c>
      <c r="C10">
        <v>0</v>
      </c>
      <c r="D10">
        <v>0</v>
      </c>
      <c r="E10">
        <v>5</v>
      </c>
      <c r="F10">
        <v>0</v>
      </c>
      <c r="G10">
        <v>0</v>
      </c>
      <c r="H10" s="6">
        <f>1000*D10/B10</f>
        <v>0</v>
      </c>
      <c r="I10" s="6">
        <f>1000*E10/B10</f>
        <v>50</v>
      </c>
    </row>
    <row r="11" spans="1:10" ht="18" customHeight="1" x14ac:dyDescent="0.2">
      <c r="A11" s="7">
        <v>1691</v>
      </c>
      <c r="B11">
        <v>141</v>
      </c>
      <c r="C11">
        <v>57</v>
      </c>
      <c r="D11">
        <v>0</v>
      </c>
      <c r="E11">
        <v>6</v>
      </c>
      <c r="F11">
        <v>0</v>
      </c>
      <c r="G11">
        <v>0</v>
      </c>
      <c r="H11" s="6">
        <f>1000*D11/B11</f>
        <v>0</v>
      </c>
      <c r="I11" s="6">
        <f>1000*E11/B11</f>
        <v>42.553191489361701</v>
      </c>
    </row>
    <row r="12" spans="1:10" ht="18" customHeight="1" x14ac:dyDescent="0.2">
      <c r="A12" s="7">
        <v>1712</v>
      </c>
      <c r="B12">
        <v>121</v>
      </c>
      <c r="C12">
        <v>0</v>
      </c>
      <c r="D12">
        <v>0</v>
      </c>
      <c r="E12">
        <v>5</v>
      </c>
      <c r="F12">
        <v>0</v>
      </c>
      <c r="G12">
        <v>0</v>
      </c>
      <c r="H12" s="6">
        <f>1000*D12/B12</f>
        <v>0</v>
      </c>
      <c r="I12" s="6">
        <f>1000*E12/B12</f>
        <v>41.32231404958678</v>
      </c>
    </row>
    <row r="13" spans="1:10" ht="18" customHeight="1" x14ac:dyDescent="0.2">
      <c r="A13" s="7">
        <v>1690</v>
      </c>
      <c r="B13">
        <v>161</v>
      </c>
      <c r="C13">
        <v>0</v>
      </c>
      <c r="D13">
        <v>0</v>
      </c>
      <c r="E13">
        <v>6</v>
      </c>
      <c r="F13">
        <v>0</v>
      </c>
      <c r="G13">
        <v>0</v>
      </c>
      <c r="H13" s="6">
        <f>1000*D13/B13</f>
        <v>0</v>
      </c>
      <c r="I13" s="6">
        <f>1000*E13/B13</f>
        <v>37.267080745341616</v>
      </c>
    </row>
    <row r="14" spans="1:10" ht="18" customHeight="1" x14ac:dyDescent="0.2">
      <c r="A14" s="7">
        <v>1718</v>
      </c>
      <c r="B14">
        <v>191</v>
      </c>
      <c r="C14">
        <v>0</v>
      </c>
      <c r="D14">
        <v>0</v>
      </c>
      <c r="E14">
        <v>7</v>
      </c>
      <c r="F14">
        <v>0</v>
      </c>
      <c r="G14">
        <v>0</v>
      </c>
      <c r="H14" s="6">
        <f>1000*D14/B14</f>
        <v>0</v>
      </c>
      <c r="I14" s="6">
        <f>1000*E14/B14</f>
        <v>36.64921465968586</v>
      </c>
    </row>
    <row r="15" spans="1:10" ht="18" customHeight="1" x14ac:dyDescent="0.2">
      <c r="A15" s="7">
        <v>1715</v>
      </c>
      <c r="B15">
        <v>284</v>
      </c>
      <c r="C15">
        <v>0</v>
      </c>
      <c r="D15">
        <v>0</v>
      </c>
      <c r="E15">
        <v>9</v>
      </c>
      <c r="F15">
        <v>0</v>
      </c>
      <c r="G15">
        <v>0</v>
      </c>
      <c r="H15" s="6">
        <f>1000*D15/B15</f>
        <v>0</v>
      </c>
      <c r="I15" s="6">
        <f>1000*E15/B15</f>
        <v>31.690140845070424</v>
      </c>
    </row>
    <row r="16" spans="1:10" ht="18" customHeight="1" x14ac:dyDescent="0.2">
      <c r="A16" s="7">
        <v>1697</v>
      </c>
      <c r="B16">
        <v>229</v>
      </c>
      <c r="C16">
        <v>215</v>
      </c>
      <c r="D16">
        <v>0</v>
      </c>
      <c r="E16">
        <v>7</v>
      </c>
      <c r="F16">
        <v>0</v>
      </c>
      <c r="G16">
        <v>7</v>
      </c>
      <c r="H16" s="6">
        <f>1000*D16/B16</f>
        <v>0</v>
      </c>
      <c r="I16" s="6">
        <f>1000*E16/B16</f>
        <v>30.567685589519652</v>
      </c>
    </row>
    <row r="17" spans="1:9" ht="18" customHeight="1" x14ac:dyDescent="0.2">
      <c r="A17" s="7">
        <v>1709</v>
      </c>
      <c r="B17">
        <v>182</v>
      </c>
      <c r="C17">
        <v>308</v>
      </c>
      <c r="D17">
        <v>0</v>
      </c>
      <c r="E17">
        <v>5</v>
      </c>
      <c r="F17">
        <v>1</v>
      </c>
      <c r="G17">
        <v>1</v>
      </c>
      <c r="H17" s="6">
        <f>1000*D17/B17</f>
        <v>0</v>
      </c>
      <c r="I17" s="6">
        <f>1000*E17/B17</f>
        <v>27.472527472527471</v>
      </c>
    </row>
    <row r="18" spans="1:9" ht="18" customHeight="1" x14ac:dyDescent="0.2">
      <c r="A18" s="7">
        <v>1879</v>
      </c>
      <c r="B18">
        <v>192</v>
      </c>
      <c r="C18">
        <v>282</v>
      </c>
      <c r="D18">
        <v>0</v>
      </c>
      <c r="E18">
        <v>5</v>
      </c>
      <c r="F18">
        <v>2</v>
      </c>
      <c r="G18">
        <v>4</v>
      </c>
      <c r="H18" s="6">
        <f>1000*D18/B18</f>
        <v>0</v>
      </c>
      <c r="I18" s="6">
        <f>1000*E18/B18</f>
        <v>26.041666666666668</v>
      </c>
    </row>
    <row r="19" spans="1:9" ht="18" customHeight="1" x14ac:dyDescent="0.2">
      <c r="A19" s="7">
        <v>1702</v>
      </c>
      <c r="B19">
        <v>207</v>
      </c>
      <c r="C19">
        <v>0</v>
      </c>
      <c r="D19">
        <v>0</v>
      </c>
      <c r="E19">
        <v>5</v>
      </c>
      <c r="F19">
        <v>0</v>
      </c>
      <c r="G19">
        <v>0</v>
      </c>
      <c r="H19" s="6">
        <f>1000*D19/B19</f>
        <v>0</v>
      </c>
      <c r="I19" s="6">
        <f>1000*E19/B19</f>
        <v>24.154589371980677</v>
      </c>
    </row>
    <row r="20" spans="1:9" ht="18" customHeight="1" x14ac:dyDescent="0.2">
      <c r="A20" s="7">
        <v>1707</v>
      </c>
      <c r="B20">
        <v>516</v>
      </c>
      <c r="C20">
        <v>0</v>
      </c>
      <c r="D20">
        <v>0</v>
      </c>
      <c r="E20">
        <v>12</v>
      </c>
      <c r="F20">
        <v>0</v>
      </c>
      <c r="G20">
        <v>0</v>
      </c>
      <c r="H20" s="6">
        <f>1000*D20/B20</f>
        <v>0</v>
      </c>
      <c r="I20" s="6">
        <f>1000*E20/B20</f>
        <v>23.255813953488371</v>
      </c>
    </row>
    <row r="21" spans="1:9" ht="18" customHeight="1" x14ac:dyDescent="0.2">
      <c r="A21" s="7">
        <v>1714</v>
      </c>
      <c r="B21">
        <v>285</v>
      </c>
      <c r="C21">
        <v>394</v>
      </c>
      <c r="D21">
        <v>0</v>
      </c>
      <c r="E21">
        <v>5</v>
      </c>
      <c r="F21">
        <v>1</v>
      </c>
      <c r="G21">
        <v>1</v>
      </c>
      <c r="H21" s="6">
        <f>1000*D21/B21</f>
        <v>0</v>
      </c>
      <c r="I21" s="6">
        <f>1000*E21/B21</f>
        <v>17.543859649122808</v>
      </c>
    </row>
    <row r="22" spans="1:9" ht="18" customHeight="1" x14ac:dyDescent="0.2">
      <c r="A22" s="7">
        <v>1689</v>
      </c>
      <c r="B22">
        <v>516</v>
      </c>
      <c r="C22">
        <v>0</v>
      </c>
      <c r="D22">
        <v>0</v>
      </c>
      <c r="E22">
        <v>0</v>
      </c>
      <c r="F22">
        <v>0</v>
      </c>
      <c r="G22">
        <v>0</v>
      </c>
      <c r="H22" s="6">
        <f>1000*D22/B22</f>
        <v>0</v>
      </c>
      <c r="I22" s="6">
        <f>1000*E22/B22</f>
        <v>0</v>
      </c>
    </row>
  </sheetData>
  <sortState xmlns:xlrd2="http://schemas.microsoft.com/office/spreadsheetml/2017/richdata2" ref="A4:I22">
    <sortCondition descending="1" ref="H4:H22"/>
    <sortCondition descending="1" ref="I4:I22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8B534-F4D5-4A49-852E-16A6C1879E28}">
  <dimension ref="A1:G32"/>
  <sheetViews>
    <sheetView workbookViewId="0">
      <selection activeCell="J7" sqref="J7"/>
    </sheetView>
  </sheetViews>
  <sheetFormatPr baseColWidth="10" defaultColWidth="11.5" defaultRowHeight="15" x14ac:dyDescent="0.2"/>
  <cols>
    <col min="2" max="2" width="22" customWidth="1"/>
    <col min="6" max="6" width="20.1640625" customWidth="1"/>
    <col min="7" max="7" width="10.83203125" customWidth="1"/>
  </cols>
  <sheetData>
    <row r="1" spans="1:7" x14ac:dyDescent="0.2">
      <c r="A1" s="4" t="s">
        <v>10</v>
      </c>
    </row>
    <row r="3" spans="1:7" ht="32" x14ac:dyDescent="0.2">
      <c r="A3" s="2" t="s">
        <v>11</v>
      </c>
      <c r="B3" s="2" t="s">
        <v>12</v>
      </c>
      <c r="C3" s="2" t="s">
        <v>13</v>
      </c>
      <c r="D3" s="2" t="s">
        <v>14</v>
      </c>
      <c r="E3" s="2" t="s">
        <v>15</v>
      </c>
      <c r="F3" s="2" t="s">
        <v>16</v>
      </c>
      <c r="G3" s="1" t="s">
        <v>17</v>
      </c>
    </row>
    <row r="4" spans="1:7" ht="16" x14ac:dyDescent="0.2">
      <c r="A4">
        <v>1706</v>
      </c>
      <c r="B4" s="3" t="s">
        <v>18</v>
      </c>
      <c r="C4">
        <v>21.5</v>
      </c>
      <c r="D4">
        <v>1</v>
      </c>
      <c r="E4">
        <v>2</v>
      </c>
      <c r="F4" t="s">
        <v>19</v>
      </c>
      <c r="G4">
        <v>0</v>
      </c>
    </row>
    <row r="5" spans="1:7" x14ac:dyDescent="0.2">
      <c r="A5">
        <v>1705</v>
      </c>
      <c r="B5" t="s">
        <v>20</v>
      </c>
      <c r="C5">
        <v>19.379999000000002</v>
      </c>
      <c r="D5">
        <v>1</v>
      </c>
      <c r="E5">
        <v>2</v>
      </c>
      <c r="F5" t="s">
        <v>19</v>
      </c>
      <c r="G5">
        <v>0</v>
      </c>
    </row>
    <row r="6" spans="1:7" ht="16" x14ac:dyDescent="0.2">
      <c r="A6">
        <v>1716</v>
      </c>
      <c r="B6" s="3" t="s">
        <v>21</v>
      </c>
      <c r="C6">
        <v>18.120000999999998</v>
      </c>
      <c r="D6">
        <v>1</v>
      </c>
      <c r="E6">
        <v>2</v>
      </c>
      <c r="F6" t="s">
        <v>19</v>
      </c>
      <c r="G6">
        <v>0</v>
      </c>
    </row>
    <row r="7" spans="1:7" ht="31" customHeight="1" x14ac:dyDescent="0.2">
      <c r="A7">
        <v>1700</v>
      </c>
      <c r="B7" s="3" t="s">
        <v>22</v>
      </c>
      <c r="C7">
        <v>21.25</v>
      </c>
      <c r="D7">
        <v>1</v>
      </c>
      <c r="E7">
        <v>3</v>
      </c>
      <c r="F7" s="3" t="s">
        <v>23</v>
      </c>
      <c r="G7">
        <v>1</v>
      </c>
    </row>
    <row r="8" spans="1:7" ht="16" x14ac:dyDescent="0.2">
      <c r="A8">
        <v>1715</v>
      </c>
      <c r="B8" s="3" t="s">
        <v>24</v>
      </c>
      <c r="C8">
        <v>23.75</v>
      </c>
      <c r="D8">
        <v>2</v>
      </c>
      <c r="E8">
        <v>0</v>
      </c>
      <c r="F8" t="s">
        <v>19</v>
      </c>
      <c r="G8">
        <v>0</v>
      </c>
    </row>
    <row r="9" spans="1:7" ht="16" x14ac:dyDescent="0.2">
      <c r="A9">
        <v>1696</v>
      </c>
      <c r="B9" s="3" t="s">
        <v>25</v>
      </c>
      <c r="C9">
        <v>23.5</v>
      </c>
      <c r="D9">
        <v>2</v>
      </c>
      <c r="E9">
        <v>0</v>
      </c>
      <c r="F9" t="s">
        <v>19</v>
      </c>
      <c r="G9">
        <v>0</v>
      </c>
    </row>
    <row r="10" spans="1:7" ht="16" x14ac:dyDescent="0.2">
      <c r="A10">
        <v>1718</v>
      </c>
      <c r="B10" s="3" t="s">
        <v>26</v>
      </c>
      <c r="C10">
        <v>23.120000999999998</v>
      </c>
      <c r="D10">
        <v>2</v>
      </c>
      <c r="E10">
        <v>0</v>
      </c>
      <c r="F10" t="s">
        <v>19</v>
      </c>
      <c r="G10">
        <v>0</v>
      </c>
    </row>
    <row r="11" spans="1:7" ht="27" customHeight="1" x14ac:dyDescent="0.2">
      <c r="A11">
        <v>1718</v>
      </c>
      <c r="B11" s="3" t="s">
        <v>27</v>
      </c>
      <c r="C11">
        <v>23.120000999999998</v>
      </c>
      <c r="D11">
        <v>2</v>
      </c>
      <c r="E11">
        <v>0</v>
      </c>
      <c r="F11" s="3" t="s">
        <v>28</v>
      </c>
      <c r="G11">
        <v>0</v>
      </c>
    </row>
    <row r="12" spans="1:7" ht="16" x14ac:dyDescent="0.2">
      <c r="A12">
        <v>1690</v>
      </c>
      <c r="B12" s="3" t="s">
        <v>29</v>
      </c>
      <c r="C12">
        <v>23</v>
      </c>
      <c r="D12">
        <v>2</v>
      </c>
      <c r="E12">
        <v>0</v>
      </c>
      <c r="F12" t="s">
        <v>19</v>
      </c>
      <c r="G12">
        <v>0</v>
      </c>
    </row>
    <row r="13" spans="1:7" ht="16" x14ac:dyDescent="0.2">
      <c r="A13">
        <v>1696</v>
      </c>
      <c r="B13" s="3" t="s">
        <v>30</v>
      </c>
      <c r="C13">
        <v>22.5</v>
      </c>
      <c r="D13">
        <v>2</v>
      </c>
      <c r="E13">
        <v>0</v>
      </c>
      <c r="F13" t="s">
        <v>19</v>
      </c>
      <c r="G13">
        <v>0</v>
      </c>
    </row>
    <row r="14" spans="1:7" ht="16" x14ac:dyDescent="0.2">
      <c r="A14">
        <v>1715</v>
      </c>
      <c r="B14" s="3" t="s">
        <v>31</v>
      </c>
      <c r="C14">
        <v>22.5</v>
      </c>
      <c r="D14">
        <v>2</v>
      </c>
      <c r="E14">
        <v>0</v>
      </c>
      <c r="F14" t="s">
        <v>19</v>
      </c>
      <c r="G14">
        <v>0</v>
      </c>
    </row>
    <row r="15" spans="1:7" x14ac:dyDescent="0.2">
      <c r="A15">
        <v>1696</v>
      </c>
      <c r="B15" t="s">
        <v>32</v>
      </c>
      <c r="C15">
        <v>22</v>
      </c>
      <c r="D15">
        <v>2</v>
      </c>
      <c r="E15">
        <v>0</v>
      </c>
      <c r="F15" t="s">
        <v>19</v>
      </c>
      <c r="G15">
        <v>0</v>
      </c>
    </row>
    <row r="16" spans="1:7" ht="16" x14ac:dyDescent="0.2">
      <c r="A16">
        <v>1708</v>
      </c>
      <c r="B16" s="3" t="s">
        <v>33</v>
      </c>
      <c r="C16">
        <v>21.879999000000002</v>
      </c>
      <c r="D16">
        <v>2</v>
      </c>
      <c r="E16">
        <v>0</v>
      </c>
      <c r="F16" t="s">
        <v>19</v>
      </c>
      <c r="G16">
        <v>0</v>
      </c>
    </row>
    <row r="17" spans="1:7" ht="16" x14ac:dyDescent="0.2">
      <c r="A17">
        <v>1715</v>
      </c>
      <c r="B17" s="3" t="s">
        <v>34</v>
      </c>
      <c r="C17">
        <v>21.879999000000002</v>
      </c>
      <c r="D17">
        <v>2</v>
      </c>
      <c r="E17">
        <v>0</v>
      </c>
      <c r="F17" t="s">
        <v>19</v>
      </c>
      <c r="G17">
        <v>0</v>
      </c>
    </row>
    <row r="18" spans="1:7" ht="16" x14ac:dyDescent="0.2">
      <c r="A18">
        <v>1715</v>
      </c>
      <c r="B18" s="3" t="s">
        <v>35</v>
      </c>
      <c r="C18">
        <v>21.67</v>
      </c>
      <c r="D18">
        <v>2</v>
      </c>
      <c r="E18">
        <v>0</v>
      </c>
      <c r="F18" t="s">
        <v>19</v>
      </c>
      <c r="G18">
        <v>0</v>
      </c>
    </row>
    <row r="19" spans="1:7" ht="16" x14ac:dyDescent="0.2">
      <c r="A19">
        <v>1690</v>
      </c>
      <c r="B19" s="3" t="s">
        <v>36</v>
      </c>
      <c r="C19">
        <v>21.620000999999998</v>
      </c>
      <c r="D19">
        <v>2</v>
      </c>
      <c r="E19">
        <v>0</v>
      </c>
      <c r="F19" t="s">
        <v>19</v>
      </c>
      <c r="G19">
        <v>0</v>
      </c>
    </row>
    <row r="20" spans="1:7" ht="16" x14ac:dyDescent="0.2">
      <c r="A20">
        <v>1715</v>
      </c>
      <c r="B20" s="3" t="s">
        <v>37</v>
      </c>
      <c r="C20">
        <v>21.459999</v>
      </c>
      <c r="D20">
        <v>2</v>
      </c>
      <c r="E20">
        <v>0</v>
      </c>
      <c r="F20" t="s">
        <v>19</v>
      </c>
      <c r="G20">
        <v>0</v>
      </c>
    </row>
    <row r="21" spans="1:7" ht="16" x14ac:dyDescent="0.2">
      <c r="A21">
        <v>1690</v>
      </c>
      <c r="B21" s="3" t="s">
        <v>38</v>
      </c>
      <c r="C21">
        <v>21.120000999999998</v>
      </c>
      <c r="D21">
        <v>2</v>
      </c>
      <c r="E21">
        <v>0</v>
      </c>
      <c r="F21" t="s">
        <v>19</v>
      </c>
      <c r="G21">
        <v>0</v>
      </c>
    </row>
    <row r="22" spans="1:7" ht="16" x14ac:dyDescent="0.2">
      <c r="A22">
        <v>1690</v>
      </c>
      <c r="B22" s="3" t="s">
        <v>39</v>
      </c>
      <c r="C22">
        <v>21</v>
      </c>
      <c r="D22">
        <v>2</v>
      </c>
      <c r="E22">
        <v>0</v>
      </c>
      <c r="F22" t="s">
        <v>19</v>
      </c>
      <c r="G22">
        <v>0</v>
      </c>
    </row>
    <row r="23" spans="1:7" ht="16" x14ac:dyDescent="0.2">
      <c r="A23">
        <v>1715</v>
      </c>
      <c r="B23" s="3" t="s">
        <v>40</v>
      </c>
      <c r="C23">
        <v>20.969999000000001</v>
      </c>
      <c r="D23">
        <v>2</v>
      </c>
      <c r="E23">
        <v>0</v>
      </c>
      <c r="F23" t="s">
        <v>19</v>
      </c>
      <c r="G23">
        <v>0</v>
      </c>
    </row>
    <row r="24" spans="1:7" ht="16" x14ac:dyDescent="0.2">
      <c r="A24">
        <v>1690</v>
      </c>
      <c r="B24" s="3" t="s">
        <v>41</v>
      </c>
      <c r="C24">
        <v>19.75</v>
      </c>
      <c r="D24">
        <v>2</v>
      </c>
      <c r="E24">
        <v>0</v>
      </c>
      <c r="F24" t="s">
        <v>19</v>
      </c>
      <c r="G24">
        <v>0</v>
      </c>
    </row>
    <row r="25" spans="1:7" ht="16" x14ac:dyDescent="0.2">
      <c r="A25">
        <v>1690</v>
      </c>
      <c r="B25" s="3" t="s">
        <v>42</v>
      </c>
      <c r="C25">
        <v>19.5</v>
      </c>
      <c r="D25">
        <v>2</v>
      </c>
      <c r="E25">
        <v>0</v>
      </c>
      <c r="F25" t="s">
        <v>19</v>
      </c>
      <c r="G25">
        <v>0</v>
      </c>
    </row>
    <row r="26" spans="1:7" ht="16" x14ac:dyDescent="0.2">
      <c r="A26">
        <v>1696</v>
      </c>
      <c r="B26" s="3" t="s">
        <v>43</v>
      </c>
      <c r="C26">
        <v>19.379999000000002</v>
      </c>
      <c r="D26">
        <v>2</v>
      </c>
      <c r="E26">
        <v>0</v>
      </c>
      <c r="F26" t="s">
        <v>19</v>
      </c>
      <c r="G26">
        <v>0</v>
      </c>
    </row>
    <row r="27" spans="1:7" ht="16" x14ac:dyDescent="0.2">
      <c r="A27">
        <v>1715</v>
      </c>
      <c r="B27" s="3" t="s">
        <v>44</v>
      </c>
      <c r="C27">
        <v>18.75</v>
      </c>
      <c r="D27">
        <v>2</v>
      </c>
      <c r="E27">
        <v>0</v>
      </c>
      <c r="F27" t="s">
        <v>19</v>
      </c>
      <c r="G27">
        <v>0</v>
      </c>
    </row>
    <row r="28" spans="1:7" ht="16" x14ac:dyDescent="0.2">
      <c r="A28">
        <v>1715</v>
      </c>
      <c r="B28" s="3" t="s">
        <v>45</v>
      </c>
      <c r="C28">
        <v>18.469999000000001</v>
      </c>
      <c r="D28">
        <v>2</v>
      </c>
      <c r="E28">
        <v>0</v>
      </c>
      <c r="F28" t="s">
        <v>19</v>
      </c>
      <c r="G28">
        <v>0</v>
      </c>
    </row>
    <row r="29" spans="1:7" ht="16" x14ac:dyDescent="0.2">
      <c r="A29">
        <v>1715</v>
      </c>
      <c r="B29" s="3" t="s">
        <v>46</v>
      </c>
      <c r="C29">
        <v>17.920000000000002</v>
      </c>
      <c r="D29">
        <v>2</v>
      </c>
      <c r="E29">
        <v>0</v>
      </c>
      <c r="F29" t="s">
        <v>19</v>
      </c>
      <c r="G29">
        <v>0</v>
      </c>
    </row>
    <row r="30" spans="1:7" ht="16" x14ac:dyDescent="0.2">
      <c r="A30">
        <v>1715</v>
      </c>
      <c r="B30" s="3" t="s">
        <v>47</v>
      </c>
      <c r="C30">
        <v>17.290001</v>
      </c>
      <c r="D30">
        <v>2</v>
      </c>
      <c r="E30">
        <v>0</v>
      </c>
      <c r="F30" t="s">
        <v>19</v>
      </c>
      <c r="G30">
        <v>0</v>
      </c>
    </row>
    <row r="31" spans="1:7" ht="16" x14ac:dyDescent="0.2">
      <c r="A31">
        <v>1708</v>
      </c>
      <c r="B31" s="3" t="s">
        <v>48</v>
      </c>
      <c r="C31">
        <v>16.809999000000001</v>
      </c>
      <c r="D31">
        <v>2</v>
      </c>
      <c r="E31">
        <v>0</v>
      </c>
      <c r="F31" t="s">
        <v>19</v>
      </c>
      <c r="G31">
        <v>0</v>
      </c>
    </row>
    <row r="32" spans="1:7" ht="16" x14ac:dyDescent="0.2">
      <c r="A32">
        <v>1715</v>
      </c>
      <c r="B32" s="3" t="s">
        <v>49</v>
      </c>
      <c r="C32">
        <v>15.97</v>
      </c>
      <c r="D32">
        <v>2</v>
      </c>
      <c r="E32">
        <v>0</v>
      </c>
      <c r="F32" t="s">
        <v>19</v>
      </c>
      <c r="G32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0fe6e7-d72d-4109-bc27-0e6e59d4a76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8280C92C08AF4F99E102B0B17125B6" ma:contentTypeVersion="11" ma:contentTypeDescription="Create a new document." ma:contentTypeScope="" ma:versionID="dae5d3f05595386105d8d9e0dda7f477">
  <xsd:schema xmlns:xsd="http://www.w3.org/2001/XMLSchema" xmlns:xs="http://www.w3.org/2001/XMLSchema" xmlns:p="http://schemas.microsoft.com/office/2006/metadata/properties" xmlns:ns2="bf0fe6e7-d72d-4109-bc27-0e6e59d4a767" targetNamespace="http://schemas.microsoft.com/office/2006/metadata/properties" ma:root="true" ma:fieldsID="91cc50b59eccd260026cf09f9d0b95f3" ns2:_="">
    <xsd:import namespace="bf0fe6e7-d72d-4109-bc27-0e6e59d4a7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0fe6e7-d72d-4109-bc27-0e6e59d4a7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e164b29-4069-4387-b6aa-f01f2a1f47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7493D9-956A-4989-ABA1-26DBB03537B4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bf0fe6e7-d72d-4109-bc27-0e6e59d4a767"/>
  </ds:schemaRefs>
</ds:datastoreItem>
</file>

<file path=customXml/itemProps2.xml><?xml version="1.0" encoding="utf-8"?>
<ds:datastoreItem xmlns:ds="http://schemas.openxmlformats.org/officeDocument/2006/customXml" ds:itemID="{32D01ADB-BB20-4D12-9D02-1B8FAFFAED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0fe6e7-d72d-4109-bc27-0e6e59d4a7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4BE8E21-5050-4E17-964E-BA92A47DB2FA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8aac226-2f03-4b4d-9037-b46d56c55210}" enabled="0" method="" siteId="{78aac226-2f03-4b4d-9037-b46d56c5521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stats merged selection</vt:lpstr>
      <vt:lpstr>hits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arman</dc:creator>
  <cp:keywords/>
  <dc:description/>
  <cp:lastModifiedBy>Matthieu Schapira</cp:lastModifiedBy>
  <cp:revision/>
  <dcterms:created xsi:type="dcterms:W3CDTF">2016-12-28T12:17:01Z</dcterms:created>
  <dcterms:modified xsi:type="dcterms:W3CDTF">2024-11-29T16:54:37Z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0x010100FA8280C92C08AF4F99E102B0B17125B6</vt:lpwstr>
  </property>
  <property fmtid="{D5CDD505-2E9C-101B-9397-08002B2CF9AE}" pid="3" name="MediaServiceImageTags">
    <vt:lpwstr/>
  </property>
</Properties>
</file>